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0" yWindow="65296" windowWidth="18800" windowHeight="13180" activeTab="0"/>
  </bookViews>
  <sheets>
    <sheet name="riviste.tab" sheetId="1" r:id="rId1"/>
  </sheets>
  <definedNames>
    <definedName name="_xlnm._FilterDatabase" localSheetId="0" hidden="1">'riviste.tab'!$A$3:$E$54</definedName>
  </definedNames>
  <calcPr fullCalcOnLoad="1"/>
</workbook>
</file>

<file path=xl/sharedStrings.xml><?xml version="1.0" encoding="utf-8"?>
<sst xmlns="http://schemas.openxmlformats.org/spreadsheetml/2006/main" count="64" uniqueCount="63">
  <si>
    <t>Computers &amp; Mathematics with Applications</t>
  </si>
  <si>
    <t>Nonlinear Analysis and Nonlinear Analysis: Real World Applications (Combined Subscription)</t>
  </si>
  <si>
    <t>Discrete Mathematics_x000B_Electronic access to Electronic Notes in Discrete Mathematics (ENDM) included</t>
  </si>
  <si>
    <t>Titolo</t>
  </si>
  <si>
    <t>per gli altri</t>
  </si>
  <si>
    <t>per l'Europa</t>
  </si>
  <si>
    <t>dollari</t>
  </si>
  <si>
    <t>euro</t>
  </si>
  <si>
    <t>Column1</t>
  </si>
  <si>
    <t>Column2</t>
  </si>
  <si>
    <t>Column3</t>
  </si>
  <si>
    <t>Column4</t>
  </si>
  <si>
    <t>Column5</t>
  </si>
  <si>
    <t>differenza</t>
  </si>
  <si>
    <t>percentuale</t>
  </si>
  <si>
    <t>Journal of Mathematical Analysis and Applications</t>
  </si>
  <si>
    <t>Journal of Algebra</t>
  </si>
  <si>
    <t>Journal of Functional Analysis</t>
  </si>
  <si>
    <t>Journal of Differential Equations</t>
  </si>
  <si>
    <t>Advances in Mathematics</t>
  </si>
  <si>
    <t>Journal of Approximation Theory</t>
  </si>
  <si>
    <t>Journal of Number Theory</t>
  </si>
  <si>
    <t>Journal of Combinatorial Theory, Series A</t>
  </si>
  <si>
    <t>Journal of Computer and System Sciences_x000B_Electronic access to Electronic Notes in Theoretical Computer Science (ENTCS) included</t>
  </si>
  <si>
    <t>Journal of Multivariate Analysis</t>
  </si>
  <si>
    <t>Journal of Combinatorial Theory, Series B</t>
  </si>
  <si>
    <t>Advances in Applied Mathematics</t>
  </si>
  <si>
    <t>Journal of Algorithms</t>
  </si>
  <si>
    <t>Applied and Computational Harmonic Analysis</t>
  </si>
  <si>
    <t>Journal of Complexity</t>
  </si>
  <si>
    <t>European Journal of Combinatorics</t>
  </si>
  <si>
    <t>Journal of Symbolic Computation</t>
  </si>
  <si>
    <t>Finite Fields and Their Applications</t>
  </si>
  <si>
    <t>Historia Mathematica</t>
  </si>
  <si>
    <t>Computer Speech and Language</t>
  </si>
  <si>
    <t>Journal of Applied Logic</t>
  </si>
  <si>
    <t>Journal of Discrete Algorithms</t>
  </si>
  <si>
    <t>Indagationes Mathematicae</t>
  </si>
  <si>
    <t>Annales Scientifiques de l'Ecole Normale Superieure</t>
  </si>
  <si>
    <t>Annales de l'Institut Henri Poincare (B) Probability and Statistics</t>
  </si>
  <si>
    <t>Differential Geometry and its Applications</t>
  </si>
  <si>
    <t>Annales de l'Institut Henri Poincare (C) Non Linear Analysis</t>
  </si>
  <si>
    <t>Biometric Technology Today</t>
  </si>
  <si>
    <t>Card Technology Today</t>
  </si>
  <si>
    <t>Bulletin des Sciences Mathematiques</t>
  </si>
  <si>
    <t>Nonlinear Analysis: Real World Applications</t>
  </si>
  <si>
    <t>Journal de Mathematiques Pures et Appliquees</t>
  </si>
  <si>
    <t>Topology</t>
  </si>
  <si>
    <t>Applied Mathematics Letters</t>
  </si>
  <si>
    <t>Applied Numerical Mathematics</t>
  </si>
  <si>
    <t>Computational Statistics &amp; Data Analysis</t>
  </si>
  <si>
    <t>Statistics &amp; Probability Letters</t>
  </si>
  <si>
    <t>Stochastic Processes and their Applications</t>
  </si>
  <si>
    <t>Annals of Pure and Applied Logic</t>
  </si>
  <si>
    <t>Comptes Rendus Mathematique</t>
  </si>
  <si>
    <t>Discrete Applied Mathematics_x000B_Electronic access to Electronic Notes in Discrete Mathematics (ENDM) included</t>
  </si>
  <si>
    <t>Mathematical and Computer Modelling</t>
  </si>
  <si>
    <t>Topology and its Applications</t>
  </si>
  <si>
    <t>Journal of Pure and Applied Algebra</t>
  </si>
  <si>
    <t>Journal of Statistical Planning and Inference</t>
  </si>
  <si>
    <t>Applied Mathematics and Computation</t>
  </si>
  <si>
    <t>Journal of Computational and Applied Mathematics</t>
  </si>
  <si>
    <t>Linear Algebra and its Applications</t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</si>
</sst>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[$$-409]#,##0.00"/>
    <numFmt numFmtId="165" formatCode="[$$-409]#,##0"/>
    <numFmt numFmtId="166" formatCode="&quot;€&quot;#,##0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1">
      <selection activeCell="E2" sqref="E2"/>
    </sheetView>
  </sheetViews>
  <sheetFormatPr defaultColWidth="11.00390625" defaultRowHeight="12.75"/>
  <cols>
    <col min="1" max="1" width="50.875" style="0" customWidth="1"/>
    <col min="2" max="2" width="10.75390625" style="1" customWidth="1"/>
    <col min="3" max="4" width="10.75390625" style="2" customWidth="1"/>
    <col min="5" max="5" width="10.75390625" style="7" customWidth="1"/>
  </cols>
  <sheetData>
    <row r="1" spans="1:5" s="3" customFormat="1" ht="12.75">
      <c r="A1" s="3" t="s">
        <v>3</v>
      </c>
      <c r="B1" s="4" t="s">
        <v>4</v>
      </c>
      <c r="C1" s="5" t="s">
        <v>5</v>
      </c>
      <c r="D1" s="5" t="s">
        <v>13</v>
      </c>
      <c r="E1" s="6" t="s">
        <v>14</v>
      </c>
    </row>
    <row r="2" spans="2:5" s="3" customFormat="1" ht="12.75">
      <c r="B2" s="4" t="s">
        <v>6</v>
      </c>
      <c r="C2" s="5" t="s">
        <v>7</v>
      </c>
      <c r="D2" s="5" t="s">
        <v>7</v>
      </c>
      <c r="E2" s="6"/>
    </row>
    <row r="3" spans="1:5" ht="12.75">
      <c r="A3" s="8" t="s">
        <v>8</v>
      </c>
      <c r="B3" s="8" t="s">
        <v>9</v>
      </c>
      <c r="C3" s="8" t="s">
        <v>10</v>
      </c>
      <c r="D3" s="8" t="s">
        <v>11</v>
      </c>
      <c r="E3" s="8" t="s">
        <v>12</v>
      </c>
    </row>
    <row r="4" spans="1:5" ht="12.75">
      <c r="A4" t="s">
        <v>26</v>
      </c>
      <c r="B4" s="1">
        <v>856</v>
      </c>
      <c r="C4" s="2">
        <v>1096</v>
      </c>
      <c r="D4" s="2">
        <f aca="true" t="shared" si="0" ref="D3:D54">C4-(B4/1.2)</f>
        <v>382.66666666666663</v>
      </c>
      <c r="E4" s="7">
        <f>D4/C4</f>
        <v>0.34914841849148415</v>
      </c>
    </row>
    <row r="5" spans="1:5" ht="12.75">
      <c r="A5" t="s">
        <v>19</v>
      </c>
      <c r="B5" s="1">
        <v>2762</v>
      </c>
      <c r="C5" s="2">
        <v>3556</v>
      </c>
      <c r="D5" s="2">
        <f t="shared" si="0"/>
        <v>1254.333333333333</v>
      </c>
      <c r="E5" s="7">
        <f>D5/C5</f>
        <v>0.352737157855268</v>
      </c>
    </row>
    <row r="6" spans="1:5" ht="12.75">
      <c r="A6" t="s">
        <v>39</v>
      </c>
      <c r="B6" s="1">
        <v>473</v>
      </c>
      <c r="C6" s="2">
        <v>422</v>
      </c>
      <c r="D6" s="2">
        <f t="shared" si="0"/>
        <v>27.833333333333314</v>
      </c>
      <c r="E6" s="7">
        <f>D6/C6</f>
        <v>0.06595576619273297</v>
      </c>
    </row>
    <row r="7" spans="1:5" ht="12.75">
      <c r="A7" t="s">
        <v>41</v>
      </c>
      <c r="B7" s="1">
        <v>570</v>
      </c>
      <c r="C7" s="2">
        <v>510</v>
      </c>
      <c r="D7" s="2">
        <f t="shared" si="0"/>
        <v>35</v>
      </c>
      <c r="E7" s="7">
        <f>D7/C7</f>
        <v>0.06862745098039216</v>
      </c>
    </row>
    <row r="8" spans="1:5" ht="12.75">
      <c r="A8" t="s">
        <v>38</v>
      </c>
      <c r="B8" s="1">
        <v>424</v>
      </c>
      <c r="C8" s="2">
        <v>379</v>
      </c>
      <c r="D8" s="2">
        <f t="shared" si="0"/>
        <v>25.66666666666663</v>
      </c>
      <c r="E8" s="7">
        <f>D8/C8</f>
        <v>0.06772207563764282</v>
      </c>
    </row>
    <row r="9" spans="1:5" ht="12.75">
      <c r="A9" t="s">
        <v>53</v>
      </c>
      <c r="B9" s="1">
        <v>2342</v>
      </c>
      <c r="C9" s="2">
        <v>2094</v>
      </c>
      <c r="D9" s="2">
        <f t="shared" si="0"/>
        <v>142.33333333333326</v>
      </c>
      <c r="E9" s="7">
        <f>D9/C9</f>
        <v>0.06797198344476278</v>
      </c>
    </row>
    <row r="10" spans="1:5" ht="12.75">
      <c r="A10" t="s">
        <v>28</v>
      </c>
      <c r="B10" s="1">
        <v>535</v>
      </c>
      <c r="C10" s="2">
        <v>684</v>
      </c>
      <c r="D10" s="2">
        <f t="shared" si="0"/>
        <v>238.16666666666663</v>
      </c>
      <c r="E10" s="7">
        <f>D10/C10</f>
        <v>0.3481968810916179</v>
      </c>
    </row>
    <row r="11" spans="1:5" ht="12.75">
      <c r="A11" t="s">
        <v>60</v>
      </c>
      <c r="B11" s="1">
        <v>3791</v>
      </c>
      <c r="C11" s="2">
        <v>3390</v>
      </c>
      <c r="D11" s="2">
        <f t="shared" si="0"/>
        <v>230.83333333333303</v>
      </c>
      <c r="E11" s="7">
        <f>D11/C11</f>
        <v>0.06809242871189765</v>
      </c>
    </row>
    <row r="12" spans="1:5" ht="12.75">
      <c r="A12" t="s">
        <v>48</v>
      </c>
      <c r="B12" s="1">
        <v>1704</v>
      </c>
      <c r="C12" s="2">
        <v>1523</v>
      </c>
      <c r="D12" s="2">
        <f t="shared" si="0"/>
        <v>103</v>
      </c>
      <c r="E12" s="7">
        <f>D12/C12</f>
        <v>0.06762967826657912</v>
      </c>
    </row>
    <row r="13" spans="1:5" ht="12.75">
      <c r="A13" t="s">
        <v>49</v>
      </c>
      <c r="B13" s="1">
        <v>1748</v>
      </c>
      <c r="C13" s="2">
        <v>1562</v>
      </c>
      <c r="D13" s="2">
        <f t="shared" si="0"/>
        <v>105.33333333333326</v>
      </c>
      <c r="E13" s="7">
        <f>D13/C13</f>
        <v>0.067434912505335</v>
      </c>
    </row>
    <row r="14" spans="1:5" ht="12.75">
      <c r="A14" t="s">
        <v>42</v>
      </c>
      <c r="B14" s="1">
        <v>808</v>
      </c>
      <c r="C14" s="2">
        <v>748</v>
      </c>
      <c r="D14" s="2">
        <f t="shared" si="0"/>
        <v>74.66666666666663</v>
      </c>
      <c r="E14" s="7">
        <f>D14/C14</f>
        <v>0.09982174688057036</v>
      </c>
    </row>
    <row r="15" spans="1:5" ht="12.75">
      <c r="A15" t="s">
        <v>44</v>
      </c>
      <c r="B15" s="1">
        <v>575</v>
      </c>
      <c r="C15" s="2">
        <v>514</v>
      </c>
      <c r="D15" s="2">
        <f t="shared" si="0"/>
        <v>34.833333333333314</v>
      </c>
      <c r="E15" s="7">
        <f>D15/C15</f>
        <v>0.06776913099870295</v>
      </c>
    </row>
    <row r="16" spans="1:5" ht="12.75">
      <c r="A16" t="s">
        <v>43</v>
      </c>
      <c r="B16" s="1">
        <v>808</v>
      </c>
      <c r="C16" s="2">
        <v>748</v>
      </c>
      <c r="D16" s="2">
        <f t="shared" si="0"/>
        <v>74.66666666666663</v>
      </c>
      <c r="E16" s="7">
        <f>D16/C16</f>
        <v>0.09982174688057036</v>
      </c>
    </row>
    <row r="17" spans="1:5" ht="12.75">
      <c r="A17" t="s">
        <v>54</v>
      </c>
      <c r="B17" s="1">
        <v>1205</v>
      </c>
      <c r="C17" s="2">
        <v>920</v>
      </c>
      <c r="D17" s="2">
        <f t="shared" si="0"/>
        <v>-84.16666666666674</v>
      </c>
      <c r="E17" s="7">
        <f>D17/C17</f>
        <v>-0.0914855072463769</v>
      </c>
    </row>
    <row r="18" spans="1:5" ht="12.75">
      <c r="A18" t="s">
        <v>50</v>
      </c>
      <c r="B18" s="1">
        <v>1831</v>
      </c>
      <c r="C18" s="2">
        <v>1637</v>
      </c>
      <c r="D18" s="2">
        <f t="shared" si="0"/>
        <v>111.16666666666652</v>
      </c>
      <c r="E18" s="7">
        <f>D18/C18</f>
        <v>0.06790877621665639</v>
      </c>
    </row>
    <row r="19" spans="1:5" ht="12.75">
      <c r="A19" t="s">
        <v>34</v>
      </c>
      <c r="B19" s="1">
        <v>357</v>
      </c>
      <c r="C19" s="2">
        <v>400</v>
      </c>
      <c r="D19" s="2">
        <f t="shared" si="0"/>
        <v>102.5</v>
      </c>
      <c r="E19" s="7">
        <f>D19/C19</f>
        <v>0.25625</v>
      </c>
    </row>
    <row r="20" spans="1:5" ht="12.75">
      <c r="A20" t="s">
        <v>0</v>
      </c>
      <c r="B20" s="1">
        <v>4231</v>
      </c>
      <c r="C20" s="2">
        <v>3781</v>
      </c>
      <c r="D20" s="2">
        <f t="shared" si="0"/>
        <v>255.16666666666652</v>
      </c>
      <c r="E20" s="7">
        <f>D20/C20</f>
        <v>0.06748655558494221</v>
      </c>
    </row>
    <row r="21" spans="1:5" ht="12.75">
      <c r="A21" t="s">
        <v>40</v>
      </c>
      <c r="B21" s="1">
        <v>523</v>
      </c>
      <c r="C21" s="2">
        <v>468</v>
      </c>
      <c r="D21" s="2">
        <f t="shared" si="0"/>
        <v>32.16666666666663</v>
      </c>
      <c r="E21" s="7">
        <f>D21/C21</f>
        <v>0.06873219373219365</v>
      </c>
    </row>
    <row r="22" spans="1:5" ht="12.75">
      <c r="A22" t="s">
        <v>55</v>
      </c>
      <c r="B22" s="1">
        <v>2922</v>
      </c>
      <c r="C22" s="2">
        <v>2612</v>
      </c>
      <c r="D22" s="2">
        <f t="shared" si="0"/>
        <v>177</v>
      </c>
      <c r="E22" s="7">
        <f>D22/C22</f>
        <v>0.06776416539050537</v>
      </c>
    </row>
    <row r="23" spans="1:5" ht="12.75">
      <c r="A23" t="s">
        <v>2</v>
      </c>
      <c r="B23" s="1">
        <v>4828</v>
      </c>
      <c r="C23" s="2">
        <v>4315</v>
      </c>
      <c r="D23" s="2">
        <f t="shared" si="0"/>
        <v>291.6666666666665</v>
      </c>
      <c r="E23" s="7">
        <f>D23/C23</f>
        <v>0.06759366550791808</v>
      </c>
    </row>
    <row r="24" spans="1:5" ht="12.75">
      <c r="A24" t="s">
        <v>30</v>
      </c>
      <c r="B24" s="1">
        <v>992</v>
      </c>
      <c r="C24" s="2">
        <v>1115</v>
      </c>
      <c r="D24" s="2">
        <f t="shared" si="0"/>
        <v>288.33333333333326</v>
      </c>
      <c r="E24" s="7">
        <f>D24/C24</f>
        <v>0.25859491778774285</v>
      </c>
    </row>
    <row r="25" spans="1:5" ht="12.75">
      <c r="A25" t="s">
        <v>32</v>
      </c>
      <c r="B25" s="1">
        <v>342</v>
      </c>
      <c r="C25" s="2">
        <v>437</v>
      </c>
      <c r="D25" s="2">
        <f t="shared" si="0"/>
        <v>152</v>
      </c>
      <c r="E25" s="7">
        <f>D25/C25</f>
        <v>0.34782608695652173</v>
      </c>
    </row>
    <row r="26" spans="1:5" ht="12.75">
      <c r="A26" t="s">
        <v>33</v>
      </c>
      <c r="B26" s="1">
        <v>275</v>
      </c>
      <c r="C26" s="2">
        <v>351</v>
      </c>
      <c r="D26" s="2">
        <f t="shared" si="0"/>
        <v>121.83333333333331</v>
      </c>
      <c r="E26" s="7">
        <f>D26/C26</f>
        <v>0.3471035137701804</v>
      </c>
    </row>
    <row r="27" spans="1:5" ht="12.75">
      <c r="A27" t="s">
        <v>37</v>
      </c>
      <c r="B27" s="1">
        <v>370</v>
      </c>
      <c r="C27" s="2">
        <v>330</v>
      </c>
      <c r="D27" s="2">
        <f t="shared" si="0"/>
        <v>21.66666666666663</v>
      </c>
      <c r="E27" s="7">
        <f>D27/C27</f>
        <v>0.06565656565656554</v>
      </c>
    </row>
    <row r="28" spans="1:5" ht="12.75">
      <c r="A28" t="s">
        <v>46</v>
      </c>
      <c r="B28" s="1">
        <v>924</v>
      </c>
      <c r="C28" s="2">
        <v>826</v>
      </c>
      <c r="D28" s="2">
        <f t="shared" si="0"/>
        <v>56</v>
      </c>
      <c r="E28" s="7">
        <f>D28/C28</f>
        <v>0.06779661016949153</v>
      </c>
    </row>
    <row r="29" spans="1:5" ht="12.75">
      <c r="A29" t="s">
        <v>16</v>
      </c>
      <c r="B29" s="1">
        <v>4920</v>
      </c>
      <c r="C29" s="2">
        <v>6263</v>
      </c>
      <c r="D29" s="2">
        <f t="shared" si="0"/>
        <v>2163</v>
      </c>
      <c r="E29" s="7">
        <f>D29/C29</f>
        <v>0.3453616477726329</v>
      </c>
    </row>
    <row r="30" spans="1:5" ht="12.75">
      <c r="A30" t="s">
        <v>27</v>
      </c>
      <c r="B30" s="1">
        <v>731</v>
      </c>
      <c r="C30" s="2">
        <v>925</v>
      </c>
      <c r="D30" s="2">
        <f t="shared" si="0"/>
        <v>315.83333333333326</v>
      </c>
      <c r="E30" s="7">
        <f>D30/C30</f>
        <v>0.34144144144144134</v>
      </c>
    </row>
    <row r="31" spans="1:5" ht="12.75">
      <c r="A31" t="s">
        <v>35</v>
      </c>
      <c r="B31" s="1">
        <v>371</v>
      </c>
      <c r="C31" s="2">
        <v>350</v>
      </c>
      <c r="D31" s="2">
        <f t="shared" si="0"/>
        <v>40.833333333333314</v>
      </c>
      <c r="E31" s="7">
        <f>D31/C31</f>
        <v>0.11666666666666661</v>
      </c>
    </row>
    <row r="32" spans="1:5" ht="12.75">
      <c r="A32" t="s">
        <v>20</v>
      </c>
      <c r="B32" s="1">
        <v>2208</v>
      </c>
      <c r="C32" s="2">
        <v>2801</v>
      </c>
      <c r="D32" s="2">
        <f t="shared" si="0"/>
        <v>961</v>
      </c>
      <c r="E32" s="7">
        <f>D32/C32</f>
        <v>0.34309175294537664</v>
      </c>
    </row>
    <row r="33" spans="1:5" ht="12.75">
      <c r="A33" t="s">
        <v>22</v>
      </c>
      <c r="B33" s="1">
        <v>1743</v>
      </c>
      <c r="C33" s="2">
        <v>2151</v>
      </c>
      <c r="D33" s="2">
        <f t="shared" si="0"/>
        <v>698.5</v>
      </c>
      <c r="E33" s="7">
        <f>D33/C33</f>
        <v>0.32473268247326825</v>
      </c>
    </row>
    <row r="34" spans="1:5" ht="12.75">
      <c r="A34" t="s">
        <v>25</v>
      </c>
      <c r="B34" s="1">
        <v>1115</v>
      </c>
      <c r="C34" s="2">
        <v>1429</v>
      </c>
      <c r="D34" s="2">
        <f t="shared" si="0"/>
        <v>499.83333333333326</v>
      </c>
      <c r="E34" s="7">
        <f>D34/C34</f>
        <v>0.34977839981338926</v>
      </c>
    </row>
    <row r="35" spans="1:5" ht="12.75">
      <c r="A35" t="s">
        <v>29</v>
      </c>
      <c r="B35" s="1">
        <v>474</v>
      </c>
      <c r="C35" s="2">
        <v>605</v>
      </c>
      <c r="D35" s="2">
        <f t="shared" si="0"/>
        <v>210</v>
      </c>
      <c r="E35" s="7">
        <f>D35/C35</f>
        <v>0.34710743801652894</v>
      </c>
    </row>
    <row r="36" spans="1:5" ht="12.75">
      <c r="A36" t="s">
        <v>61</v>
      </c>
      <c r="B36" s="1">
        <v>3861</v>
      </c>
      <c r="C36" s="2">
        <v>3451</v>
      </c>
      <c r="D36" s="2">
        <f t="shared" si="0"/>
        <v>233.5</v>
      </c>
      <c r="E36" s="7">
        <f>D36/C36</f>
        <v>0.06766154737757171</v>
      </c>
    </row>
    <row r="37" spans="1:5" ht="12.75">
      <c r="A37" t="s">
        <v>23</v>
      </c>
      <c r="B37" s="1">
        <v>1706</v>
      </c>
      <c r="C37" s="2">
        <v>2100</v>
      </c>
      <c r="D37" s="2">
        <f t="shared" si="0"/>
        <v>678.3333333333333</v>
      </c>
      <c r="E37" s="7">
        <f>D37/C37</f>
        <v>0.323015873015873</v>
      </c>
    </row>
    <row r="38" spans="1:5" ht="12.75">
      <c r="A38" t="s">
        <v>18</v>
      </c>
      <c r="B38" s="1">
        <v>3354</v>
      </c>
      <c r="C38" s="2">
        <v>4201</v>
      </c>
      <c r="D38" s="2">
        <f t="shared" si="0"/>
        <v>1406</v>
      </c>
      <c r="E38" s="7">
        <f>D38/C38</f>
        <v>0.33468221851940017</v>
      </c>
    </row>
    <row r="39" spans="1:5" ht="12.75">
      <c r="A39" t="s">
        <v>36</v>
      </c>
      <c r="B39" s="1">
        <v>371</v>
      </c>
      <c r="C39" s="2">
        <v>350</v>
      </c>
      <c r="D39" s="2">
        <f t="shared" si="0"/>
        <v>40.833333333333314</v>
      </c>
      <c r="E39" s="7">
        <f>D39/C39</f>
        <v>0.11666666666666661</v>
      </c>
    </row>
    <row r="40" spans="1:5" ht="12.75">
      <c r="A40" t="s">
        <v>17</v>
      </c>
      <c r="B40" s="1">
        <v>3231</v>
      </c>
      <c r="C40" s="2">
        <v>4133</v>
      </c>
      <c r="D40" s="2">
        <f t="shared" si="0"/>
        <v>1440.5</v>
      </c>
      <c r="E40" s="7">
        <f>D40/C40</f>
        <v>0.34853617227195743</v>
      </c>
    </row>
    <row r="41" spans="1:5" ht="12.75">
      <c r="A41" t="s">
        <v>15</v>
      </c>
      <c r="B41" s="1">
        <v>5457</v>
      </c>
      <c r="C41" s="2">
        <v>6863</v>
      </c>
      <c r="D41" s="2">
        <f>C41-(B41/1.2)</f>
        <v>2315.5</v>
      </c>
      <c r="E41" s="7">
        <f>D41/C41</f>
        <v>0.3373888969838263</v>
      </c>
    </row>
    <row r="42" spans="1:5" ht="12.75">
      <c r="A42" t="s">
        <v>24</v>
      </c>
      <c r="B42" s="1">
        <v>1324</v>
      </c>
      <c r="C42" s="2">
        <v>1681</v>
      </c>
      <c r="D42" s="2">
        <f t="shared" si="0"/>
        <v>577.6666666666665</v>
      </c>
      <c r="E42" s="7">
        <f>D42/C42</f>
        <v>0.3436446559587546</v>
      </c>
    </row>
    <row r="43" spans="1:5" ht="12.75">
      <c r="A43" t="s">
        <v>21</v>
      </c>
      <c r="B43" s="1">
        <v>1945</v>
      </c>
      <c r="C43" s="2">
        <v>2467</v>
      </c>
      <c r="D43" s="2">
        <f t="shared" si="0"/>
        <v>846.1666666666665</v>
      </c>
      <c r="E43" s="7">
        <f>D43/C43</f>
        <v>0.34299418997432773</v>
      </c>
    </row>
    <row r="44" spans="1:5" ht="12.75">
      <c r="A44" t="s">
        <v>58</v>
      </c>
      <c r="B44" s="1">
        <v>3278</v>
      </c>
      <c r="C44" s="2">
        <v>2930</v>
      </c>
      <c r="D44" s="2">
        <f t="shared" si="0"/>
        <v>198.33333333333303</v>
      </c>
      <c r="E44" s="7">
        <f>D44/C44</f>
        <v>0.0676905574516495</v>
      </c>
    </row>
    <row r="45" spans="1:5" ht="12.75">
      <c r="A45" t="s">
        <v>59</v>
      </c>
      <c r="B45" s="1">
        <v>3363</v>
      </c>
      <c r="C45" s="2">
        <v>3006</v>
      </c>
      <c r="D45" s="2">
        <f t="shared" si="0"/>
        <v>203.5</v>
      </c>
      <c r="E45" s="7">
        <f>D45/C45</f>
        <v>0.0676979374584165</v>
      </c>
    </row>
    <row r="46" spans="1:5" ht="12.75">
      <c r="A46" t="s">
        <v>31</v>
      </c>
      <c r="B46" s="1">
        <v>920</v>
      </c>
      <c r="C46" s="2">
        <v>1035</v>
      </c>
      <c r="D46" s="2">
        <f t="shared" si="0"/>
        <v>268.33333333333326</v>
      </c>
      <c r="E46" s="7">
        <f>D46/C46</f>
        <v>0.2592592592592592</v>
      </c>
    </row>
    <row r="47" spans="1:5" ht="12.75">
      <c r="A47" t="s">
        <v>62</v>
      </c>
      <c r="B47" s="1">
        <v>4164</v>
      </c>
      <c r="C47" s="2">
        <v>3722</v>
      </c>
      <c r="D47" s="2">
        <f t="shared" si="0"/>
        <v>252</v>
      </c>
      <c r="E47" s="7">
        <f>D47/C47</f>
        <v>0.0677055346587856</v>
      </c>
    </row>
    <row r="48" spans="1:5" ht="12.75">
      <c r="A48" t="s">
        <v>56</v>
      </c>
      <c r="B48" s="1">
        <v>3057</v>
      </c>
      <c r="C48" s="2">
        <v>2733</v>
      </c>
      <c r="D48" s="2">
        <f t="shared" si="0"/>
        <v>185.5</v>
      </c>
      <c r="E48" s="7">
        <f>D48/C48</f>
        <v>0.06787413099158433</v>
      </c>
    </row>
    <row r="49" spans="1:5" ht="12.75">
      <c r="A49" t="s">
        <v>1</v>
      </c>
      <c r="B49" s="1">
        <v>4649</v>
      </c>
      <c r="C49" s="2">
        <v>4156</v>
      </c>
      <c r="D49" s="2">
        <f t="shared" si="0"/>
        <v>281.83333333333303</v>
      </c>
      <c r="E49" s="7">
        <f>D49/C49</f>
        <v>0.06781360282322739</v>
      </c>
    </row>
    <row r="50" spans="1:5" ht="12.75">
      <c r="A50" t="s">
        <v>45</v>
      </c>
      <c r="B50" s="1">
        <v>791</v>
      </c>
      <c r="C50" s="2">
        <v>707</v>
      </c>
      <c r="D50" s="2">
        <f t="shared" si="0"/>
        <v>47.83333333333326</v>
      </c>
      <c r="E50" s="7">
        <f>D50/C50</f>
        <v>0.06765676567656755</v>
      </c>
    </row>
    <row r="51" spans="1:5" ht="12.75">
      <c r="A51" t="s">
        <v>51</v>
      </c>
      <c r="B51" s="1">
        <v>1962</v>
      </c>
      <c r="C51" s="2">
        <v>1753</v>
      </c>
      <c r="D51" s="2">
        <f t="shared" si="0"/>
        <v>118</v>
      </c>
      <c r="E51" s="7">
        <f>D51/C51</f>
        <v>0.06731317741015402</v>
      </c>
    </row>
    <row r="52" spans="1:5" ht="12.75">
      <c r="A52" t="s">
        <v>52</v>
      </c>
      <c r="B52" s="1">
        <v>2170</v>
      </c>
      <c r="C52" s="2">
        <v>1941</v>
      </c>
      <c r="D52" s="2">
        <f t="shared" si="0"/>
        <v>132.66666666666652</v>
      </c>
      <c r="E52" s="7">
        <f>D52/C52</f>
        <v>0.06834964794779315</v>
      </c>
    </row>
    <row r="53" spans="1:5" ht="12.75">
      <c r="A53" t="s">
        <v>47</v>
      </c>
      <c r="B53" s="1">
        <v>1491</v>
      </c>
      <c r="C53" s="2">
        <v>1333</v>
      </c>
      <c r="D53" s="2">
        <f t="shared" si="0"/>
        <v>90.5</v>
      </c>
      <c r="E53" s="7">
        <f>D53/C53</f>
        <v>0.06789197299324831</v>
      </c>
    </row>
    <row r="54" spans="1:5" ht="12.75">
      <c r="A54" t="s">
        <v>57</v>
      </c>
      <c r="B54" s="1">
        <v>3130</v>
      </c>
      <c r="C54" s="2">
        <v>2799</v>
      </c>
      <c r="D54" s="2">
        <f t="shared" si="0"/>
        <v>190.66666666666652</v>
      </c>
      <c r="E54" s="7">
        <f>D54/C54</f>
        <v>0.06811956651184942</v>
      </c>
    </row>
  </sheetData>
  <autoFilter ref="A3:E54"/>
  <dataValidations count="1">
    <dataValidation allowBlank="1" showInputMessage="1" showErrorMessage="1" sqref="E4:E54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Vittorio Coti Zelati</dc:creator>
  <cp:keywords/>
  <dc:description/>
  <cp:lastModifiedBy>Vittorio Coti Zelati</cp:lastModifiedBy>
  <dcterms:created xsi:type="dcterms:W3CDTF">2003-12-04T19:23:13Z</dcterms:created>
  <cp:category/>
  <cp:version/>
  <cp:contentType/>
  <cp:contentStatus/>
</cp:coreProperties>
</file>